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D33DBE8B-1351-4D9B-A31D-2F2E142AEB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D31" i="1"/>
  <c r="F30" i="1"/>
  <c r="F29" i="1"/>
  <c r="F28" i="1"/>
  <c r="F27" i="1"/>
  <c r="F26" i="1"/>
  <c r="H25" i="1"/>
  <c r="D25" i="1"/>
  <c r="F23" i="1"/>
  <c r="H22" i="1"/>
  <c r="D22" i="1"/>
  <c r="F21" i="1"/>
  <c r="F20" i="1"/>
  <c r="F19" i="1"/>
  <c r="F18" i="1"/>
  <c r="F17" i="1"/>
  <c r="F16" i="1"/>
  <c r="F15" i="1"/>
  <c r="H14" i="1"/>
  <c r="D14" i="1"/>
  <c r="F12" i="1"/>
  <c r="H11" i="1"/>
  <c r="H32" i="1" s="1"/>
  <c r="D11" i="1"/>
  <c r="D32" i="1" s="1"/>
  <c r="G10" i="1"/>
  <c r="F10" i="1"/>
  <c r="F9" i="1"/>
  <c r="F8" i="1"/>
  <c r="F7" i="1"/>
  <c r="F6" i="1"/>
  <c r="E4" i="1"/>
  <c r="E2" i="1"/>
</calcChain>
</file>

<file path=xl/sharedStrings.xml><?xml version="1.0" encoding="utf-8"?>
<sst xmlns="http://schemas.openxmlformats.org/spreadsheetml/2006/main" count="52" uniqueCount="34">
  <si>
    <t>Ежедневное меню</t>
  </si>
  <si>
    <t>Наименование блюда</t>
  </si>
  <si>
    <t>1-3        лет</t>
  </si>
  <si>
    <t>Энергетич ценность (ккал)</t>
  </si>
  <si>
    <t>3-7        лет</t>
  </si>
  <si>
    <t>выход (г)</t>
  </si>
  <si>
    <t>Омлет натуральный</t>
  </si>
  <si>
    <t>Какао на молоке</t>
  </si>
  <si>
    <t>Батон пшеничный</t>
  </si>
  <si>
    <t>Всего:</t>
  </si>
  <si>
    <t>II завтрак</t>
  </si>
  <si>
    <t>ОБЕД</t>
  </si>
  <si>
    <t>Хлеб пшеничный</t>
  </si>
  <si>
    <t>Хлеб ржаной</t>
  </si>
  <si>
    <t>УЖИН</t>
  </si>
  <si>
    <t>Итого:</t>
  </si>
  <si>
    <t>"3"   Октябрь 2022 год</t>
  </si>
  <si>
    <t>1-й день</t>
  </si>
  <si>
    <t>Завтрак</t>
  </si>
  <si>
    <t>Кукуруза отварноая (конс)</t>
  </si>
  <si>
    <t>Масло сливочное порциями</t>
  </si>
  <si>
    <t>Напиток из шиповника</t>
  </si>
  <si>
    <t>Салат из свеклы,яблок и з/горошка</t>
  </si>
  <si>
    <t>Уха</t>
  </si>
  <si>
    <t>Оладьи из печени</t>
  </si>
  <si>
    <t>Рис с овощами</t>
  </si>
  <si>
    <t>Кисель  из смородины</t>
  </si>
  <si>
    <t>Снежок</t>
  </si>
  <si>
    <t>Молоко кипяченое</t>
  </si>
  <si>
    <t>Огурцы соленые порциями</t>
  </si>
  <si>
    <t>Кекс "Детский"</t>
  </si>
  <si>
    <t>Запеканка картоф. с мясом</t>
  </si>
  <si>
    <t>Чай с сахаром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</si>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</sst>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7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4" xfId="0" applyFont="1" applyFill="1" applyBorder="1"/>
    <xf numFmtId="0" fontId="10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6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0" borderId="24" xfId="0" applyFont="1" applyFill="1" applyBorder="1"/>
    <xf numFmtId="0" fontId="7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1" fillId="0" borderId="0" xfId="0" applyFont="1" applyBorder="1" applyAlignment="1">
      <alignment vertical="center" textRotation="90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6" fillId="0" borderId="26" xfId="0" applyFont="1" applyFill="1" applyBorder="1"/>
    <xf numFmtId="0" fontId="15" fillId="0" borderId="23" xfId="0" applyFont="1" applyBorder="1" applyAlignment="1">
      <alignment horizontal="center" vertical="center" textRotation="90"/>
    </xf>
    <xf numFmtId="0" fontId="6" fillId="0" borderId="9" xfId="0" applyFont="1" applyFill="1" applyBorder="1"/>
    <xf numFmtId="0" fontId="15" fillId="0" borderId="13" xfId="0" applyFont="1" applyBorder="1" applyAlignment="1">
      <alignment horizontal="center" vertical="center" textRotation="90"/>
    </xf>
    <xf numFmtId="0" fontId="6" fillId="0" borderId="27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6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textRotation="90"/>
    </xf>
    <xf numFmtId="0" fontId="9" fillId="2" borderId="3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6" fillId="0" borderId="32" xfId="0" applyFont="1" applyFill="1" applyBorder="1"/>
    <xf numFmtId="0" fontId="6" fillId="0" borderId="33" xfId="0" applyFont="1" applyFill="1" applyBorder="1"/>
    <xf numFmtId="0" fontId="8" fillId="0" borderId="9" xfId="0" applyFont="1" applyFill="1" applyBorder="1" applyAlignment="1">
      <alignment horizontal="center"/>
    </xf>
    <xf numFmtId="0" fontId="6" fillId="0" borderId="34" xfId="0" applyFont="1" applyFill="1" applyBorder="1"/>
    <xf numFmtId="0" fontId="2" fillId="0" borderId="23" xfId="0" applyFont="1" applyBorder="1" applyAlignment="1">
      <alignment horizontal="center" vertical="center" textRotation="90"/>
    </xf>
    <xf numFmtId="0" fontId="6" fillId="0" borderId="14" xfId="0" applyFont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75" zoomScaleNormal="75" workbookViewId="0">
      <selection activeCell="N26" sqref="N26"/>
    </sheetView>
  </sheetViews>
  <sheetFormatPr defaultRowHeight="15" x14ac:dyDescent="0.25"/>
  <cols>
    <col min="2" max="2" width="37.140625" customWidth="1"/>
    <col min="3" max="3" width="23.42578125" customWidth="1"/>
    <col min="4" max="4" width="21.140625" customWidth="1"/>
    <col min="6" max="6" width="42.140625" customWidth="1"/>
    <col min="7" max="7" width="24.42578125" customWidth="1"/>
    <col min="8" max="8" width="20.42578125" customWidth="1"/>
  </cols>
  <sheetData>
    <row r="1" spans="1:8" ht="18.75" x14ac:dyDescent="0.3">
      <c r="A1" s="34" t="s">
        <v>0</v>
      </c>
      <c r="B1" s="34"/>
      <c r="C1" s="34"/>
      <c r="D1" s="34"/>
      <c r="E1" s="34" t="s">
        <v>0</v>
      </c>
      <c r="F1" s="34"/>
      <c r="G1" s="34"/>
      <c r="H1" s="34"/>
    </row>
    <row r="2" spans="1:8" ht="18.75" x14ac:dyDescent="0.3">
      <c r="A2" s="39" t="s">
        <v>16</v>
      </c>
      <c r="B2" s="40"/>
      <c r="C2" s="40"/>
      <c r="D2" s="40"/>
      <c r="E2" s="39" t="str">
        <f>A2</f>
        <v>"3"   Октябрь 2022 год</v>
      </c>
      <c r="F2" s="40"/>
      <c r="G2" s="40"/>
      <c r="H2" s="40"/>
    </row>
    <row r="3" spans="1:8" ht="15.75" thickBot="1" x14ac:dyDescent="0.3"/>
    <row r="4" spans="1:8" x14ac:dyDescent="0.25">
      <c r="A4" s="41" t="s">
        <v>17</v>
      </c>
      <c r="B4" s="35" t="s">
        <v>1</v>
      </c>
      <c r="C4" s="1" t="s">
        <v>2</v>
      </c>
      <c r="D4" s="37" t="s">
        <v>3</v>
      </c>
      <c r="E4" s="41" t="str">
        <f>A4</f>
        <v>1-й день</v>
      </c>
      <c r="F4" s="35" t="s">
        <v>1</v>
      </c>
      <c r="G4" s="1" t="s">
        <v>4</v>
      </c>
      <c r="H4" s="37" t="s">
        <v>3</v>
      </c>
    </row>
    <row r="5" spans="1:8" ht="15.75" thickBot="1" x14ac:dyDescent="0.3">
      <c r="A5" s="42"/>
      <c r="B5" s="36"/>
      <c r="C5" s="2" t="s">
        <v>5</v>
      </c>
      <c r="D5" s="38"/>
      <c r="E5" s="42"/>
      <c r="F5" s="36"/>
      <c r="G5" s="2" t="s">
        <v>5</v>
      </c>
      <c r="H5" s="38"/>
    </row>
    <row r="6" spans="1:8" ht="21" customHeight="1" x14ac:dyDescent="0.35">
      <c r="A6" s="43" t="s">
        <v>18</v>
      </c>
      <c r="B6" s="3" t="s">
        <v>19</v>
      </c>
      <c r="C6" s="4">
        <v>30</v>
      </c>
      <c r="D6" s="5">
        <v>20.9</v>
      </c>
      <c r="E6" s="43" t="s">
        <v>18</v>
      </c>
      <c r="F6" s="44" t="str">
        <f>B6</f>
        <v>Кукуруза отварноая (конс)</v>
      </c>
      <c r="G6" s="4">
        <v>50</v>
      </c>
      <c r="H6" s="6">
        <v>38.4</v>
      </c>
    </row>
    <row r="7" spans="1:8" ht="21" x14ac:dyDescent="0.35">
      <c r="A7" s="45"/>
      <c r="B7" s="46" t="s">
        <v>6</v>
      </c>
      <c r="C7" s="8">
        <v>150</v>
      </c>
      <c r="D7" s="9">
        <v>187.1</v>
      </c>
      <c r="E7" s="45"/>
      <c r="F7" s="44" t="str">
        <f t="shared" ref="F7:F10" si="0">B7</f>
        <v>Омлет натуральный</v>
      </c>
      <c r="G7" s="8">
        <v>150</v>
      </c>
      <c r="H7" s="9">
        <v>187.1</v>
      </c>
    </row>
    <row r="8" spans="1:8" ht="21" x14ac:dyDescent="0.35">
      <c r="A8" s="47"/>
      <c r="B8" s="48" t="s">
        <v>20</v>
      </c>
      <c r="C8" s="49">
        <v>5</v>
      </c>
      <c r="D8" s="50">
        <v>33</v>
      </c>
      <c r="E8" s="47"/>
      <c r="F8" s="44" t="str">
        <f t="shared" si="0"/>
        <v>Масло сливочное порциями</v>
      </c>
      <c r="G8" s="49">
        <v>5</v>
      </c>
      <c r="H8" s="50">
        <v>33</v>
      </c>
    </row>
    <row r="9" spans="1:8" ht="21" x14ac:dyDescent="0.35">
      <c r="A9" s="47"/>
      <c r="B9" s="51" t="s">
        <v>7</v>
      </c>
      <c r="C9" s="52">
        <v>150</v>
      </c>
      <c r="D9" s="53">
        <v>70</v>
      </c>
      <c r="E9" s="47"/>
      <c r="F9" s="44" t="str">
        <f t="shared" si="0"/>
        <v>Какао на молоке</v>
      </c>
      <c r="G9" s="52">
        <v>180</v>
      </c>
      <c r="H9" s="54">
        <v>84</v>
      </c>
    </row>
    <row r="10" spans="1:8" ht="21" x14ac:dyDescent="0.35">
      <c r="A10" s="47"/>
      <c r="B10" s="12" t="s">
        <v>8</v>
      </c>
      <c r="C10" s="4">
        <v>30</v>
      </c>
      <c r="D10" s="55">
        <v>44.6</v>
      </c>
      <c r="E10" s="47"/>
      <c r="F10" s="44" t="str">
        <f t="shared" si="0"/>
        <v>Батон пшеничный</v>
      </c>
      <c r="G10" s="18">
        <f>C10</f>
        <v>30</v>
      </c>
      <c r="H10" s="56">
        <v>84</v>
      </c>
    </row>
    <row r="11" spans="1:8" ht="15.75" thickBot="1" x14ac:dyDescent="0.3">
      <c r="A11" s="57"/>
      <c r="B11" s="13" t="s">
        <v>9</v>
      </c>
      <c r="C11" s="14"/>
      <c r="D11" s="58">
        <f>SUM(D6:D10)</f>
        <v>355.6</v>
      </c>
      <c r="E11" s="57"/>
      <c r="F11" s="13" t="s">
        <v>9</v>
      </c>
      <c r="G11" s="14"/>
      <c r="H11" s="16">
        <f>SUM(H6:H10)</f>
        <v>426.5</v>
      </c>
    </row>
    <row r="12" spans="1:8" ht="21" customHeight="1" x14ac:dyDescent="0.35">
      <c r="A12" s="59" t="s">
        <v>10</v>
      </c>
      <c r="B12" s="17" t="s">
        <v>21</v>
      </c>
      <c r="C12" s="18">
        <v>150</v>
      </c>
      <c r="D12" s="19">
        <v>37.4</v>
      </c>
      <c r="E12" s="59" t="s">
        <v>10</v>
      </c>
      <c r="F12" s="11" t="str">
        <f>B12</f>
        <v>Напиток из шиповника</v>
      </c>
      <c r="G12" s="18">
        <v>180</v>
      </c>
      <c r="H12" s="20">
        <v>44.9</v>
      </c>
    </row>
    <row r="13" spans="1:8" ht="21" x14ac:dyDescent="0.35">
      <c r="A13" s="60"/>
      <c r="B13" s="7"/>
      <c r="C13" s="8"/>
      <c r="D13" s="10"/>
      <c r="E13" s="60"/>
      <c r="F13" s="12"/>
      <c r="G13" s="8"/>
      <c r="H13" s="10"/>
    </row>
    <row r="14" spans="1:8" ht="15.75" thickBot="1" x14ac:dyDescent="0.3">
      <c r="A14" s="61"/>
      <c r="B14" s="13" t="s">
        <v>9</v>
      </c>
      <c r="C14" s="14"/>
      <c r="D14" s="15">
        <f t="shared" ref="D14" si="1">SUM(D12:D13)</f>
        <v>37.4</v>
      </c>
      <c r="E14" s="61"/>
      <c r="F14" s="13" t="s">
        <v>9</v>
      </c>
      <c r="G14" s="14"/>
      <c r="H14" s="16">
        <f t="shared" ref="H14" si="2">SUM(H12:H13)</f>
        <v>44.9</v>
      </c>
    </row>
    <row r="15" spans="1:8" ht="21" customHeight="1" x14ac:dyDescent="0.35">
      <c r="A15" s="43" t="s">
        <v>11</v>
      </c>
      <c r="B15" s="3" t="s">
        <v>22</v>
      </c>
      <c r="C15" s="4">
        <v>30</v>
      </c>
      <c r="D15" s="5">
        <v>2.56</v>
      </c>
      <c r="E15" s="43" t="s">
        <v>11</v>
      </c>
      <c r="F15" s="62" t="str">
        <f>B15</f>
        <v>Салат из свеклы,яблок и з/горошка</v>
      </c>
      <c r="G15" s="4">
        <v>50</v>
      </c>
      <c r="H15" s="6">
        <v>42.6</v>
      </c>
    </row>
    <row r="16" spans="1:8" ht="21" x14ac:dyDescent="0.35">
      <c r="A16" s="47"/>
      <c r="B16" s="3" t="s">
        <v>23</v>
      </c>
      <c r="C16" s="4">
        <v>150</v>
      </c>
      <c r="D16" s="5">
        <v>52.3</v>
      </c>
      <c r="E16" s="47"/>
      <c r="F16" s="63" t="str">
        <f t="shared" ref="F16:F21" si="3">B16</f>
        <v>Уха</v>
      </c>
      <c r="G16" s="4">
        <v>180</v>
      </c>
      <c r="H16" s="6">
        <v>62.7</v>
      </c>
    </row>
    <row r="17" spans="1:8" ht="21" x14ac:dyDescent="0.35">
      <c r="A17" s="47"/>
      <c r="B17" s="3" t="s">
        <v>24</v>
      </c>
      <c r="C17" s="4">
        <v>60</v>
      </c>
      <c r="D17" s="5">
        <v>148.69999999999999</v>
      </c>
      <c r="E17" s="47"/>
      <c r="F17" s="63" t="str">
        <f t="shared" si="3"/>
        <v>Оладьи из печени</v>
      </c>
      <c r="G17" s="4">
        <v>70</v>
      </c>
      <c r="H17" s="6">
        <v>173.5</v>
      </c>
    </row>
    <row r="18" spans="1:8" ht="21" x14ac:dyDescent="0.35">
      <c r="A18" s="47"/>
      <c r="B18" s="46" t="s">
        <v>25</v>
      </c>
      <c r="C18" s="8">
        <v>120</v>
      </c>
      <c r="D18" s="9">
        <v>117.7</v>
      </c>
      <c r="E18" s="47"/>
      <c r="F18" s="63" t="str">
        <f t="shared" si="3"/>
        <v>Рис с овощами</v>
      </c>
      <c r="G18" s="8">
        <v>150</v>
      </c>
      <c r="H18" s="64">
        <v>147.1</v>
      </c>
    </row>
    <row r="19" spans="1:8" ht="21" x14ac:dyDescent="0.35">
      <c r="A19" s="47"/>
      <c r="B19" s="17" t="s">
        <v>26</v>
      </c>
      <c r="C19" s="18">
        <v>150</v>
      </c>
      <c r="D19" s="19">
        <v>94.8</v>
      </c>
      <c r="E19" s="47"/>
      <c r="F19" s="63" t="str">
        <f t="shared" si="3"/>
        <v>Кисель  из смородины</v>
      </c>
      <c r="G19" s="18">
        <v>180</v>
      </c>
      <c r="H19" s="20">
        <v>113.7</v>
      </c>
    </row>
    <row r="20" spans="1:8" ht="21" x14ac:dyDescent="0.35">
      <c r="A20" s="47"/>
      <c r="B20" s="3" t="s">
        <v>12</v>
      </c>
      <c r="C20" s="4">
        <v>40</v>
      </c>
      <c r="D20" s="6">
        <v>89.2</v>
      </c>
      <c r="E20" s="47"/>
      <c r="F20" s="63" t="str">
        <f t="shared" si="3"/>
        <v>Хлеб пшеничный</v>
      </c>
      <c r="G20" s="4">
        <v>40</v>
      </c>
      <c r="H20" s="6">
        <v>89.2</v>
      </c>
    </row>
    <row r="21" spans="1:8" ht="21" x14ac:dyDescent="0.35">
      <c r="A21" s="47"/>
      <c r="B21" s="3" t="s">
        <v>13</v>
      </c>
      <c r="C21" s="4">
        <v>40</v>
      </c>
      <c r="D21" s="6">
        <v>8.8000000000000007</v>
      </c>
      <c r="E21" s="47"/>
      <c r="F21" s="65" t="str">
        <f t="shared" si="3"/>
        <v>Хлеб ржаной</v>
      </c>
      <c r="G21" s="4">
        <v>40</v>
      </c>
      <c r="H21" s="6">
        <v>8.8000000000000007</v>
      </c>
    </row>
    <row r="22" spans="1:8" ht="15.75" thickBot="1" x14ac:dyDescent="0.3">
      <c r="A22" s="57"/>
      <c r="B22" s="13" t="s">
        <v>9</v>
      </c>
      <c r="C22" s="14"/>
      <c r="D22" s="15">
        <f>SUM(D15:D21)</f>
        <v>514.05999999999995</v>
      </c>
      <c r="E22" s="57"/>
      <c r="F22" s="21" t="s">
        <v>9</v>
      </c>
      <c r="G22" s="22"/>
      <c r="H22" s="23">
        <f>SUM(H15:H21)</f>
        <v>637.6</v>
      </c>
    </row>
    <row r="23" spans="1:8" ht="21" x14ac:dyDescent="0.35">
      <c r="A23" s="66"/>
      <c r="B23" s="17" t="s">
        <v>27</v>
      </c>
      <c r="C23" s="18">
        <v>150</v>
      </c>
      <c r="D23" s="19">
        <v>90.2</v>
      </c>
      <c r="E23" s="66"/>
      <c r="F23" s="24" t="str">
        <f>B23</f>
        <v>Снежок</v>
      </c>
      <c r="G23" s="18">
        <v>180</v>
      </c>
      <c r="H23" s="20">
        <v>110</v>
      </c>
    </row>
    <row r="24" spans="1:8" ht="21" x14ac:dyDescent="0.35">
      <c r="A24" s="60"/>
      <c r="B24" s="67"/>
      <c r="C24" s="25">
        <v>150</v>
      </c>
      <c r="D24" s="26">
        <v>84.6</v>
      </c>
      <c r="E24" s="60"/>
      <c r="F24" s="67" t="s">
        <v>28</v>
      </c>
      <c r="G24" s="25">
        <v>180</v>
      </c>
      <c r="H24" s="27">
        <v>101.5</v>
      </c>
    </row>
    <row r="25" spans="1:8" ht="21" customHeight="1" thickBot="1" x14ac:dyDescent="0.3">
      <c r="A25" s="61"/>
      <c r="B25" s="13" t="s">
        <v>9</v>
      </c>
      <c r="C25" s="14"/>
      <c r="D25" s="15">
        <f>SUM(D23:D24)</f>
        <v>174.8</v>
      </c>
      <c r="E25" s="61"/>
      <c r="F25" s="13" t="s">
        <v>9</v>
      </c>
      <c r="G25" s="14"/>
      <c r="H25" s="16">
        <f>SUM(H23:H24)</f>
        <v>211.5</v>
      </c>
    </row>
    <row r="26" spans="1:8" ht="21" x14ac:dyDescent="0.35">
      <c r="A26" s="43" t="s">
        <v>14</v>
      </c>
      <c r="B26" s="3" t="s">
        <v>29</v>
      </c>
      <c r="C26" s="4">
        <v>40</v>
      </c>
      <c r="D26" s="5">
        <v>23.7</v>
      </c>
      <c r="E26" s="43" t="s">
        <v>14</v>
      </c>
      <c r="F26" s="68" t="str">
        <f>B26</f>
        <v>Огурцы соленые порциями</v>
      </c>
      <c r="G26" s="4">
        <v>40</v>
      </c>
      <c r="H26" s="5">
        <v>23.7</v>
      </c>
    </row>
    <row r="27" spans="1:8" ht="21" x14ac:dyDescent="0.35">
      <c r="A27" s="45"/>
      <c r="B27" s="17" t="s">
        <v>30</v>
      </c>
      <c r="C27" s="18">
        <v>50</v>
      </c>
      <c r="D27" s="19">
        <v>118.5</v>
      </c>
      <c r="E27" s="45"/>
      <c r="F27" s="69" t="str">
        <f>B27</f>
        <v>Кекс "Детский"</v>
      </c>
      <c r="G27" s="18">
        <v>60</v>
      </c>
      <c r="H27" s="20">
        <v>142.19999999999999</v>
      </c>
    </row>
    <row r="28" spans="1:8" ht="21" x14ac:dyDescent="0.35">
      <c r="A28" s="47"/>
      <c r="B28" s="17" t="s">
        <v>31</v>
      </c>
      <c r="C28" s="18">
        <v>150</v>
      </c>
      <c r="D28" s="19">
        <v>222.2</v>
      </c>
      <c r="E28" s="47"/>
      <c r="F28" s="70" t="str">
        <f>B28</f>
        <v>Запеканка картоф. с мясом</v>
      </c>
      <c r="G28" s="18">
        <v>150</v>
      </c>
      <c r="H28" s="20">
        <v>222.2</v>
      </c>
    </row>
    <row r="29" spans="1:8" ht="21" x14ac:dyDescent="0.35">
      <c r="A29" s="47"/>
      <c r="B29" s="17" t="s">
        <v>32</v>
      </c>
      <c r="C29" s="18">
        <v>180</v>
      </c>
      <c r="D29" s="19">
        <v>24.7</v>
      </c>
      <c r="E29" s="47"/>
      <c r="F29" s="71" t="str">
        <f>B29</f>
        <v>Чай с сахаром</v>
      </c>
      <c r="G29" s="18">
        <v>180</v>
      </c>
      <c r="H29" s="19">
        <v>24.7</v>
      </c>
    </row>
    <row r="30" spans="1:8" ht="21" x14ac:dyDescent="0.35">
      <c r="A30" s="47"/>
      <c r="B30" s="67" t="s">
        <v>33</v>
      </c>
      <c r="C30" s="25">
        <v>20</v>
      </c>
      <c r="D30" s="26">
        <v>30.3</v>
      </c>
      <c r="E30" s="47"/>
      <c r="F30" s="67" t="str">
        <f>B30</f>
        <v>Хлеб  ржаной</v>
      </c>
      <c r="G30" s="25">
        <v>20</v>
      </c>
      <c r="H30" s="27">
        <v>30.3</v>
      </c>
    </row>
    <row r="31" spans="1:8" ht="15.75" thickBot="1" x14ac:dyDescent="0.3">
      <c r="A31" s="57"/>
      <c r="B31" s="13" t="s">
        <v>9</v>
      </c>
      <c r="C31" s="28"/>
      <c r="D31" s="28">
        <f>SUM(D26:D30)</f>
        <v>419.4</v>
      </c>
      <c r="E31" s="57"/>
      <c r="F31" s="13" t="s">
        <v>9</v>
      </c>
      <c r="G31" s="28"/>
      <c r="H31" s="29">
        <f>SUM(H26:H30)</f>
        <v>443.09999999999997</v>
      </c>
    </row>
    <row r="32" spans="1:8" ht="15.75" x14ac:dyDescent="0.25">
      <c r="A32" s="30"/>
      <c r="B32" s="31" t="s">
        <v>15</v>
      </c>
      <c r="C32" s="32"/>
      <c r="D32" s="33">
        <f>D11+D14+D22+D25+D31</f>
        <v>1501.2599999999998</v>
      </c>
      <c r="E32" s="30"/>
      <c r="F32" s="31" t="s">
        <v>15</v>
      </c>
      <c r="G32" s="32"/>
      <c r="H32" s="33">
        <f>H11+H14+H22+H25+H31</f>
        <v>1763.6</v>
      </c>
    </row>
  </sheetData>
  <mergeCells count="20">
    <mergeCell ref="A1:D1"/>
    <mergeCell ref="E1:H1"/>
    <mergeCell ref="A2:D2"/>
    <mergeCell ref="E2:H2"/>
    <mergeCell ref="A4:A5"/>
    <mergeCell ref="B4:B5"/>
    <mergeCell ref="D4:D5"/>
    <mergeCell ref="E4:E5"/>
    <mergeCell ref="F4:F5"/>
    <mergeCell ref="H4:H5"/>
    <mergeCell ref="A6:A11"/>
    <mergeCell ref="E6:E11"/>
    <mergeCell ref="A12:A14"/>
    <mergeCell ref="E12:E14"/>
    <mergeCell ref="A15:A22"/>
    <mergeCell ref="E15:E22"/>
    <mergeCell ref="A23:A25"/>
    <mergeCell ref="E23:E25"/>
    <mergeCell ref="A26:A31"/>
    <mergeCell ref="E26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2022-10-03T05:31:08Z</dcterms:modified>
</cp:coreProperties>
</file>